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 s="1"/>
  <c r="E9" i="1" l="1"/>
  <c r="G20" i="1" l="1"/>
  <c r="F20" i="1"/>
  <c r="F9" i="1"/>
  <c r="J20" i="1"/>
  <c r="I20" i="1"/>
  <c r="H20" i="1"/>
  <c r="J9" i="1"/>
  <c r="I9" i="1"/>
  <c r="H9" i="1"/>
  <c r="G9" i="1"/>
  <c r="F21" i="1" l="1"/>
  <c r="J21" i="1"/>
  <c r="H21" i="1"/>
  <c r="I21" i="1"/>
  <c r="G21" i="1"/>
</calcChain>
</file>

<file path=xl/sharedStrings.xml><?xml version="1.0" encoding="utf-8"?>
<sst xmlns="http://schemas.openxmlformats.org/spreadsheetml/2006/main" count="41" uniqueCount="36">
  <si>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</si>
  <si>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</si>
  <si>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</si>
  <si>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</si>
  <si>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</si>
  <si>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</si>
  <si>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</si>
  <si>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</si>
  <si>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</si>
  <si>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</si>
  <si>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</si>
  <si>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</si>
  <si>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</si>
  <si>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хлеб черн.</t>
  </si>
  <si>
    <t>Отд./корп</t>
  </si>
  <si>
    <t>хлеб бел.</t>
  </si>
  <si>
    <t>№ рец.</t>
  </si>
  <si>
    <t>Выход, г</t>
  </si>
  <si>
    <t>МКОУ "Тальменская СОШ №6"</t>
  </si>
  <si>
    <t>гор.напиток</t>
  </si>
  <si>
    <t>Хлеб пшеничный</t>
  </si>
  <si>
    <t>ОВЗ 7-11 лет</t>
  </si>
  <si>
    <t>итого</t>
  </si>
  <si>
    <t>хлеб пшеничный</t>
  </si>
  <si>
    <t>хлеб ржаной</t>
  </si>
  <si>
    <t>вода бутилированная</t>
  </si>
  <si>
    <t>хлеб</t>
  </si>
  <si>
    <t>рис отварной с маслом</t>
  </si>
  <si>
    <t>чай с  сахаром и лимоном</t>
  </si>
  <si>
    <t>478-759</t>
  </si>
  <si>
    <t>свекла тушеная</t>
  </si>
  <si>
    <t>вода питьев.</t>
  </si>
  <si>
    <t>рыба тушеная с овощами в соусе (томатном)</t>
  </si>
  <si>
    <t>каша овсяная молочная жидкая на цельном молоке с маслом</t>
  </si>
  <si>
    <t>кондит. изд.</t>
  </si>
  <si>
    <t>овощ.нарез.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</si>
</sst>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 Light"/>
      <family val="1"/>
      <charset val="204"/>
      <scheme val="major"/>
    </font>
    <font>
      <sz val="10"/>
      <color theme="1"/>
      <name val="Arial"/>
      <family val="2"/>
      <charset val="204"/>
    </font>
    <font>
      <sz val="11"/>
      <color theme="1"/>
      <name val="Arial Narrow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protection locked="0"/>
    </xf>
    <xf numFmtId="0" fontId="0" fillId="0" borderId="1" xfId="0" applyBorder="1" applyProtection="1"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center" vertical="top" wrapText="1"/>
      <protection locked="0"/>
    </xf>
    <xf numFmtId="0" fontId="5" fillId="4" borderId="1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6" fillId="2" borderId="20" xfId="0" applyFont="1" applyFill="1" applyBorder="1" applyAlignment="1" applyProtection="1">
      <alignment horizontal="left"/>
      <protection locked="0"/>
    </xf>
    <xf numFmtId="0" fontId="2" fillId="2" borderId="5" xfId="0" applyFont="1" applyFill="1" applyBorder="1" applyAlignment="1" applyProtection="1">
      <alignment wrapText="1"/>
      <protection locked="0"/>
    </xf>
    <xf numFmtId="0" fontId="7" fillId="2" borderId="19" xfId="0" applyFont="1" applyFill="1" applyBorder="1" applyAlignment="1" applyProtection="1">
      <alignment horizontal="left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2" fontId="1" fillId="2" borderId="1" xfId="0" applyNumberFormat="1" applyFont="1" applyFill="1" applyBorder="1" applyAlignment="1" applyProtection="1">
      <alignment horizontal="center"/>
      <protection locked="0"/>
    </xf>
    <xf numFmtId="0" fontId="8" fillId="2" borderId="5" xfId="0" applyFont="1" applyFill="1" applyBorder="1" applyProtection="1">
      <protection locked="0"/>
    </xf>
    <xf numFmtId="0" fontId="8" fillId="2" borderId="5" xfId="0" applyFont="1" applyFill="1" applyBorder="1" applyAlignment="1" applyProtection="1">
      <alignment wrapText="1"/>
      <protection locked="0"/>
    </xf>
    <xf numFmtId="1" fontId="8" fillId="2" borderId="5" xfId="0" applyNumberFormat="1" applyFont="1" applyFill="1" applyBorder="1" applyAlignment="1" applyProtection="1">
      <alignment horizontal="center"/>
      <protection locked="0"/>
    </xf>
    <xf numFmtId="0" fontId="8" fillId="2" borderId="16" xfId="0" applyFont="1" applyFill="1" applyBorder="1" applyProtection="1">
      <protection locked="0"/>
    </xf>
    <xf numFmtId="0" fontId="8" fillId="2" borderId="16" xfId="0" applyFont="1" applyFill="1" applyBorder="1" applyAlignment="1" applyProtection="1">
      <alignment wrapText="1"/>
      <protection locked="0"/>
    </xf>
    <xf numFmtId="1" fontId="8" fillId="2" borderId="16" xfId="0" applyNumberFormat="1" applyFont="1" applyFill="1" applyBorder="1" applyAlignment="1" applyProtection="1">
      <alignment horizontal="center"/>
      <protection locked="0"/>
    </xf>
    <xf numFmtId="0" fontId="8" fillId="2" borderId="10" xfId="0" applyFont="1" applyFill="1" applyBorder="1" applyAlignment="1" applyProtection="1">
      <alignment wrapText="1"/>
      <protection locked="0"/>
    </xf>
    <xf numFmtId="1" fontId="8" fillId="2" borderId="10" xfId="0" applyNumberFormat="1" applyFont="1" applyFill="1" applyBorder="1" applyAlignment="1" applyProtection="1">
      <alignment horizontal="center"/>
      <protection locked="0"/>
    </xf>
    <xf numFmtId="2" fontId="8" fillId="2" borderId="5" xfId="0" applyNumberFormat="1" applyFont="1" applyFill="1" applyBorder="1" applyAlignment="1" applyProtection="1">
      <alignment horizontal="center"/>
      <protection locked="0"/>
    </xf>
    <xf numFmtId="2" fontId="8" fillId="2" borderId="6" xfId="0" applyNumberFormat="1" applyFont="1" applyFill="1" applyBorder="1" applyAlignment="1" applyProtection="1">
      <alignment horizontal="center"/>
      <protection locked="0"/>
    </xf>
    <xf numFmtId="2" fontId="8" fillId="2" borderId="16" xfId="0" applyNumberFormat="1" applyFont="1" applyFill="1" applyBorder="1" applyAlignment="1" applyProtection="1">
      <alignment horizontal="center"/>
      <protection locked="0"/>
    </xf>
    <xf numFmtId="2" fontId="8" fillId="2" borderId="17" xfId="0" applyNumberFormat="1" applyFont="1" applyFill="1" applyBorder="1" applyAlignment="1" applyProtection="1">
      <alignment horizontal="center"/>
      <protection locked="0"/>
    </xf>
    <xf numFmtId="2" fontId="8" fillId="2" borderId="10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18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9" t="s">
        <v>18</v>
      </c>
      <c r="C1" s="60"/>
      <c r="D1" s="61"/>
      <c r="E1" t="s">
        <v>14</v>
      </c>
      <c r="F1" s="62" t="s">
        <v>21</v>
      </c>
      <c r="G1" s="63"/>
      <c r="I1" t="s">
        <v>1</v>
      </c>
      <c r="J1" s="17">
        <v>45588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16</v>
      </c>
      <c r="D3" s="11" t="s">
        <v>4</v>
      </c>
      <c r="E3" s="11" t="s">
        <v>17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30.75" thickBot="1" x14ac:dyDescent="0.3">
      <c r="A4" s="3" t="s">
        <v>10</v>
      </c>
      <c r="B4" s="4" t="s">
        <v>11</v>
      </c>
      <c r="C4" s="5">
        <v>390</v>
      </c>
      <c r="D4" s="39" t="s">
        <v>33</v>
      </c>
      <c r="E4" s="23">
        <v>200</v>
      </c>
      <c r="F4" s="26">
        <v>15.64</v>
      </c>
      <c r="G4" s="26">
        <v>236.44</v>
      </c>
      <c r="H4" s="26">
        <v>6.66</v>
      </c>
      <c r="I4" s="26">
        <v>11</v>
      </c>
      <c r="J4" s="27">
        <v>22.64</v>
      </c>
    </row>
    <row r="5" spans="1:10" x14ac:dyDescent="0.25">
      <c r="A5" s="6"/>
      <c r="B5" s="4" t="s">
        <v>19</v>
      </c>
      <c r="C5" s="2"/>
      <c r="D5" s="37"/>
      <c r="E5" s="24"/>
      <c r="F5" s="28"/>
      <c r="G5" s="28"/>
      <c r="H5" s="28"/>
      <c r="I5" s="28"/>
      <c r="J5" s="29"/>
    </row>
    <row r="6" spans="1:10" x14ac:dyDescent="0.25">
      <c r="A6" s="6"/>
      <c r="B6" s="1" t="s">
        <v>15</v>
      </c>
      <c r="C6" s="2"/>
      <c r="D6" s="37" t="s">
        <v>20</v>
      </c>
      <c r="E6" s="32">
        <v>30</v>
      </c>
      <c r="F6" s="28">
        <v>1.53</v>
      </c>
      <c r="G6" s="28">
        <v>78.430000000000007</v>
      </c>
      <c r="H6" s="28">
        <v>2.31</v>
      </c>
      <c r="I6" s="28">
        <v>0.9</v>
      </c>
      <c r="J6" s="29">
        <v>14.94</v>
      </c>
    </row>
    <row r="7" spans="1:10" x14ac:dyDescent="0.25">
      <c r="A7" s="6"/>
      <c r="B7" s="2"/>
      <c r="C7" s="2"/>
      <c r="D7" s="21"/>
      <c r="E7" s="24"/>
      <c r="F7" s="28"/>
      <c r="G7" s="28"/>
      <c r="H7" s="28"/>
      <c r="I7" s="28"/>
      <c r="J7" s="29"/>
    </row>
    <row r="8" spans="1:10" ht="15.75" thickBot="1" x14ac:dyDescent="0.3">
      <c r="A8" s="7"/>
      <c r="B8" s="8"/>
      <c r="C8" s="8"/>
      <c r="D8" s="22"/>
      <c r="E8" s="25"/>
      <c r="F8" s="30"/>
      <c r="G8" s="30"/>
      <c r="H8" s="30"/>
      <c r="I8" s="30"/>
      <c r="J8" s="31"/>
    </row>
    <row r="9" spans="1:10" x14ac:dyDescent="0.25">
      <c r="A9" s="3"/>
      <c r="B9" s="9"/>
      <c r="C9" s="46" t="s">
        <v>22</v>
      </c>
      <c r="D9" s="47"/>
      <c r="E9" s="48">
        <f t="shared" ref="E9" si="0">SUM(E4:E8)</f>
        <v>230</v>
      </c>
      <c r="F9" s="54">
        <f>SUM(F4:F8)</f>
        <v>17.170000000000002</v>
      </c>
      <c r="G9" s="54">
        <f>SUM(G4:G8)</f>
        <v>314.87</v>
      </c>
      <c r="H9" s="54">
        <f>SUM(H4:H8)</f>
        <v>8.9700000000000006</v>
      </c>
      <c r="I9" s="54">
        <f>SUM(I4:I8)</f>
        <v>11.9</v>
      </c>
      <c r="J9" s="55">
        <f>SUM(J4:J8)</f>
        <v>37.58</v>
      </c>
    </row>
    <row r="10" spans="1:10" x14ac:dyDescent="0.25">
      <c r="A10" s="6"/>
      <c r="B10" s="2"/>
      <c r="C10" s="2"/>
      <c r="D10" s="21"/>
      <c r="E10" s="13"/>
      <c r="F10" s="18"/>
      <c r="G10" s="13"/>
      <c r="H10" s="13"/>
      <c r="I10" s="13"/>
      <c r="J10" s="14"/>
    </row>
    <row r="11" spans="1:10" ht="15.75" thickBot="1" x14ac:dyDescent="0.3">
      <c r="A11" s="7"/>
      <c r="B11" s="8"/>
      <c r="C11" s="8"/>
      <c r="D11" s="22"/>
      <c r="E11" s="15"/>
      <c r="F11" s="19"/>
      <c r="G11" s="15"/>
      <c r="H11" s="15"/>
      <c r="I11" s="15"/>
      <c r="J11" s="16"/>
    </row>
    <row r="12" spans="1:10" ht="15.75" thickBot="1" x14ac:dyDescent="0.3">
      <c r="A12" s="6" t="s">
        <v>12</v>
      </c>
      <c r="B12" s="4" t="s">
        <v>11</v>
      </c>
      <c r="C12" s="2" t="s">
        <v>29</v>
      </c>
      <c r="D12" s="40" t="s">
        <v>32</v>
      </c>
      <c r="E12" s="35">
        <v>120</v>
      </c>
      <c r="F12" s="35">
        <v>29.84</v>
      </c>
      <c r="G12" s="35">
        <v>213.85</v>
      </c>
      <c r="H12" s="35">
        <v>18.25</v>
      </c>
      <c r="I12" s="35">
        <v>9.86</v>
      </c>
      <c r="J12" s="35">
        <v>6.68</v>
      </c>
    </row>
    <row r="13" spans="1:10" ht="16.5" x14ac:dyDescent="0.3">
      <c r="A13" s="6"/>
      <c r="B13" s="4" t="s">
        <v>11</v>
      </c>
      <c r="C13" s="2">
        <v>682</v>
      </c>
      <c r="D13" s="38" t="s">
        <v>27</v>
      </c>
      <c r="E13" s="36">
        <v>200</v>
      </c>
      <c r="F13" s="36">
        <v>14.66</v>
      </c>
      <c r="G13" s="36">
        <v>298.33</v>
      </c>
      <c r="H13" s="36">
        <v>4.34</v>
      </c>
      <c r="I13" s="36">
        <v>11.46</v>
      </c>
      <c r="J13" s="36">
        <v>43</v>
      </c>
    </row>
    <row r="14" spans="1:10" x14ac:dyDescent="0.25">
      <c r="A14" s="6"/>
      <c r="B14" s="1" t="s">
        <v>19</v>
      </c>
      <c r="C14" s="2">
        <v>944</v>
      </c>
      <c r="D14" s="34" t="s">
        <v>28</v>
      </c>
      <c r="E14" s="36">
        <v>200</v>
      </c>
      <c r="F14" s="36">
        <v>4.95</v>
      </c>
      <c r="G14" s="36">
        <v>61.99</v>
      </c>
      <c r="H14" s="36">
        <v>0.03</v>
      </c>
      <c r="I14" s="36">
        <v>0.01</v>
      </c>
      <c r="J14" s="36">
        <v>15.09</v>
      </c>
    </row>
    <row r="15" spans="1:10" x14ac:dyDescent="0.25">
      <c r="A15" s="6"/>
      <c r="B15" s="1" t="s">
        <v>26</v>
      </c>
      <c r="C15" s="2"/>
      <c r="D15" s="41" t="s">
        <v>23</v>
      </c>
      <c r="E15" s="36">
        <v>30</v>
      </c>
      <c r="F15" s="36">
        <v>1.53</v>
      </c>
      <c r="G15" s="36">
        <v>78.430000000000007</v>
      </c>
      <c r="H15" s="36">
        <v>2.31</v>
      </c>
      <c r="I15" s="36">
        <v>0.9</v>
      </c>
      <c r="J15" s="36">
        <v>14.94</v>
      </c>
    </row>
    <row r="16" spans="1:10" x14ac:dyDescent="0.25">
      <c r="A16" s="6"/>
      <c r="B16" s="1" t="s">
        <v>34</v>
      </c>
      <c r="C16" s="2"/>
      <c r="D16" s="42"/>
      <c r="E16" s="24"/>
      <c r="F16" s="45"/>
      <c r="G16" s="28"/>
      <c r="H16" s="28"/>
      <c r="I16" s="28"/>
      <c r="J16" s="29"/>
    </row>
    <row r="17" spans="1:10" ht="15.75" thickBot="1" x14ac:dyDescent="0.3">
      <c r="A17" s="6"/>
      <c r="B17" s="33" t="s">
        <v>13</v>
      </c>
      <c r="C17" s="8"/>
      <c r="D17" s="43" t="s">
        <v>24</v>
      </c>
      <c r="E17" s="36">
        <v>20</v>
      </c>
      <c r="F17" s="36">
        <v>0.7</v>
      </c>
      <c r="G17" s="36">
        <v>51.8</v>
      </c>
      <c r="H17" s="36">
        <v>1.7</v>
      </c>
      <c r="I17" s="36">
        <v>0.66</v>
      </c>
      <c r="J17" s="36">
        <v>8.5</v>
      </c>
    </row>
    <row r="18" spans="1:10" ht="15.75" thickBot="1" x14ac:dyDescent="0.3">
      <c r="A18" s="6"/>
      <c r="B18" s="1" t="s">
        <v>35</v>
      </c>
      <c r="C18" s="8">
        <v>711</v>
      </c>
      <c r="D18" s="44" t="s">
        <v>30</v>
      </c>
      <c r="E18" s="36">
        <v>48</v>
      </c>
      <c r="F18" s="36">
        <v>0.48</v>
      </c>
      <c r="G18" s="36">
        <v>61.36</v>
      </c>
      <c r="H18" s="36">
        <v>0.72</v>
      </c>
      <c r="I18" s="36">
        <v>2.0299999999999998</v>
      </c>
      <c r="J18" s="36">
        <v>4.3600000000000003</v>
      </c>
    </row>
    <row r="19" spans="1:10" x14ac:dyDescent="0.25">
      <c r="A19" s="6"/>
      <c r="B19" s="1" t="s">
        <v>31</v>
      </c>
      <c r="C19" s="20"/>
      <c r="D19" s="44" t="s">
        <v>25</v>
      </c>
      <c r="E19" s="36">
        <v>300</v>
      </c>
      <c r="F19" s="36">
        <v>7.02</v>
      </c>
      <c r="G19" s="28"/>
      <c r="H19" s="28"/>
      <c r="I19" s="28"/>
      <c r="J19" s="29"/>
    </row>
    <row r="20" spans="1:10" x14ac:dyDescent="0.25">
      <c r="A20" s="6"/>
      <c r="B20" s="20"/>
      <c r="C20" s="49" t="s">
        <v>22</v>
      </c>
      <c r="D20" s="50"/>
      <c r="E20" s="51">
        <f>SUM(E12:E19)</f>
        <v>918</v>
      </c>
      <c r="F20" s="56">
        <f>SUM(F12:F19)</f>
        <v>59.180000000000007</v>
      </c>
      <c r="G20" s="56">
        <f>SUM(G12:G18)</f>
        <v>765.75999999999988</v>
      </c>
      <c r="H20" s="56">
        <f>SUM(H12:H18)</f>
        <v>27.349999999999998</v>
      </c>
      <c r="I20" s="56">
        <f>SUM(I12:I18)</f>
        <v>24.92</v>
      </c>
      <c r="J20" s="57">
        <f>SUM(J12:J18)</f>
        <v>92.57</v>
      </c>
    </row>
    <row r="21" spans="1:10" ht="15.75" thickBot="1" x14ac:dyDescent="0.3">
      <c r="A21" s="7"/>
      <c r="B21" s="8"/>
      <c r="C21" s="49" t="s">
        <v>22</v>
      </c>
      <c r="D21" s="52"/>
      <c r="E21" s="53">
        <f>E9+E20</f>
        <v>1148</v>
      </c>
      <c r="F21" s="58">
        <f>SUM(F9+F20)</f>
        <v>76.350000000000009</v>
      </c>
      <c r="G21" s="58">
        <f t="shared" ref="G21:J21" si="1">SUM(G9+G20)</f>
        <v>1080.6299999999999</v>
      </c>
      <c r="H21" s="58">
        <f t="shared" si="1"/>
        <v>36.32</v>
      </c>
      <c r="I21" s="58">
        <f t="shared" si="1"/>
        <v>36.82</v>
      </c>
      <c r="J21" s="58">
        <f t="shared" si="1"/>
        <v>130.14999999999998</v>
      </c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2024-10-18T01:54:45Z</dcterms:modified>
</cp:coreProperties>
</file>