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J21" i="1" l="1"/>
  <c r="I21" i="1"/>
  <c r="H21" i="1"/>
  <c r="F21" i="1"/>
  <c r="G21" i="1"/>
</calcChain>
</file>

<file path=xl/sharedStrings.xml><?xml version="1.0" encoding="utf-8"?>
<sst xmlns="http://schemas.openxmlformats.org/spreadsheetml/2006/main" count="41" uniqueCount="36">
  <si>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</si>
  <si>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</si>
  <si>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</si>
  <si>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</si>
  <si>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</si>
  <si>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</si>
  <si>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</si>
  <si>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</si>
  <si>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</si>
  <si>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</si>
  <si>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</si>
  <si>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</si>
  <si>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</si>
  <si>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</si>
  <si>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</si>
  <si>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</si>
  <si>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</si>
  <si>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</si>
  <si>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</si>
  <si>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</si>
  <si>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</si>
  <si>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итого</t>
  </si>
  <si>
    <t>хлеб пшеничный</t>
  </si>
  <si>
    <t>хлеб ржаной</t>
  </si>
  <si>
    <t>чай с сахаром</t>
  </si>
  <si>
    <t>вода бутилированная</t>
  </si>
  <si>
    <t>котлета мясная (говядина) с томатным соусом</t>
  </si>
  <si>
    <t>картофельное пюре</t>
  </si>
  <si>
    <t>ОВЗ 12 лет и старше</t>
  </si>
  <si>
    <t>Каша ячневая молочная на цельном молоке</t>
  </si>
  <si>
    <t>608/759</t>
  </si>
  <si>
    <t>хлеб белый</t>
  </si>
  <si>
    <t>фрукты</t>
  </si>
  <si>
    <t>овощ.нарез.</t>
  </si>
  <si>
    <t>лук репчатый в нарезке (в целях профилактики/сезонно)</t>
  </si>
  <si>
    <t>вода питьев.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</si>
</sst>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 Light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0" fontId="4" fillId="2" borderId="5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wrapText="1"/>
      <protection locked="0"/>
    </xf>
    <xf numFmtId="1" fontId="4" fillId="2" borderId="5" xfId="0" applyNumberFormat="1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Protection="1">
      <protection locked="0"/>
    </xf>
    <xf numFmtId="0" fontId="4" fillId="2" borderId="16" xfId="0" applyFont="1" applyFill="1" applyBorder="1" applyAlignment="1" applyProtection="1">
      <alignment wrapText="1"/>
      <protection locked="0"/>
    </xf>
    <xf numFmtId="1" fontId="4" fillId="2" borderId="16" xfId="0" applyNumberFormat="1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wrapText="1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 vertical="top" wrapText="1"/>
      <protection locked="0"/>
    </xf>
    <xf numFmtId="0" fontId="0" fillId="2" borderId="19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5" fillId="4" borderId="8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5" fillId="4" borderId="1" xfId="0" applyFont="1" applyFill="1" applyBorder="1" applyAlignment="1" applyProtection="1">
      <alignment vertical="top" wrapText="1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top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2" fontId="4" fillId="2" borderId="5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2" fontId="4" fillId="2" borderId="16" xfId="0" applyNumberFormat="1" applyFont="1" applyFill="1" applyBorder="1" applyAlignment="1" applyProtection="1">
      <alignment horizontal="center"/>
      <protection locked="0"/>
    </xf>
    <xf numFmtId="2" fontId="4" fillId="2" borderId="17" xfId="0" applyNumberFormat="1" applyFont="1" applyFill="1" applyBorder="1" applyAlignment="1" applyProtection="1">
      <alignment horizontal="center"/>
      <protection locked="0"/>
    </xf>
    <xf numFmtId="2" fontId="4" fillId="2" borderId="10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M4" sqref="M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9" t="s">
        <v>18</v>
      </c>
      <c r="C1" s="60"/>
      <c r="D1" s="61"/>
      <c r="E1" t="s">
        <v>14</v>
      </c>
      <c r="F1" s="62" t="s">
        <v>28</v>
      </c>
      <c r="G1" s="63"/>
      <c r="I1" t="s">
        <v>1</v>
      </c>
      <c r="J1" s="17">
        <v>45589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.75" thickBot="1" x14ac:dyDescent="0.3">
      <c r="A4" s="3" t="s">
        <v>10</v>
      </c>
      <c r="B4" s="4" t="s">
        <v>11</v>
      </c>
      <c r="C4" s="5">
        <v>390</v>
      </c>
      <c r="D4" s="34" t="s">
        <v>29</v>
      </c>
      <c r="E4" s="23">
        <v>250</v>
      </c>
      <c r="F4" s="26">
        <v>17.32</v>
      </c>
      <c r="G4" s="26">
        <v>362.47</v>
      </c>
      <c r="H4" s="26">
        <v>11.35</v>
      </c>
      <c r="I4" s="26">
        <v>12.95</v>
      </c>
      <c r="J4" s="27">
        <v>50.25</v>
      </c>
    </row>
    <row r="5" spans="1:10" x14ac:dyDescent="0.25">
      <c r="A5" s="6"/>
      <c r="B5" s="4" t="s">
        <v>19</v>
      </c>
      <c r="C5" s="2"/>
      <c r="D5" s="33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3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35" t="s">
        <v>21</v>
      </c>
      <c r="D9" s="36"/>
      <c r="E9" s="37">
        <f t="shared" ref="E9" si="0">SUM(E4:E8)</f>
        <v>280</v>
      </c>
      <c r="F9" s="54">
        <f>SUM(F4:F8)</f>
        <v>18.850000000000001</v>
      </c>
      <c r="G9" s="54">
        <f>SUM(G4:G8)</f>
        <v>440.90000000000003</v>
      </c>
      <c r="H9" s="54">
        <f>SUM(H4:H8)</f>
        <v>13.66</v>
      </c>
      <c r="I9" s="54">
        <f>SUM(I4:I8)</f>
        <v>13.85</v>
      </c>
      <c r="J9" s="55">
        <f>SUM(J4:J8)</f>
        <v>65.19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43" t="s">
        <v>30</v>
      </c>
      <c r="D12" s="44" t="s">
        <v>26</v>
      </c>
      <c r="E12" s="45">
        <v>120</v>
      </c>
      <c r="F12" s="45">
        <v>61.57</v>
      </c>
      <c r="G12" s="45">
        <v>296</v>
      </c>
      <c r="H12" s="28">
        <v>18</v>
      </c>
      <c r="I12" s="28">
        <v>14.7</v>
      </c>
      <c r="J12" s="28">
        <v>9.6</v>
      </c>
    </row>
    <row r="13" spans="1:10" x14ac:dyDescent="0.25">
      <c r="A13" s="6"/>
      <c r="B13" s="4" t="s">
        <v>11</v>
      </c>
      <c r="C13" s="46">
        <v>694</v>
      </c>
      <c r="D13" s="47" t="s">
        <v>27</v>
      </c>
      <c r="E13" s="48">
        <v>230</v>
      </c>
      <c r="F13" s="48">
        <v>11.35</v>
      </c>
      <c r="G13" s="48">
        <v>163.96</v>
      </c>
      <c r="H13" s="28">
        <v>1.58</v>
      </c>
      <c r="I13" s="28">
        <v>5.23</v>
      </c>
      <c r="J13" s="28">
        <v>1.0900000000000001</v>
      </c>
    </row>
    <row r="14" spans="1:10" x14ac:dyDescent="0.25">
      <c r="A14" s="6"/>
      <c r="B14" s="1" t="s">
        <v>19</v>
      </c>
      <c r="C14" s="46">
        <v>943</v>
      </c>
      <c r="D14" s="49" t="s">
        <v>24</v>
      </c>
      <c r="E14" s="48">
        <v>200</v>
      </c>
      <c r="F14" s="48">
        <v>3.12</v>
      </c>
      <c r="G14" s="48">
        <v>56</v>
      </c>
      <c r="H14" s="48">
        <v>0.2</v>
      </c>
      <c r="I14" s="48">
        <v>0</v>
      </c>
      <c r="J14" s="48">
        <v>14</v>
      </c>
    </row>
    <row r="15" spans="1:10" x14ac:dyDescent="0.25">
      <c r="A15" s="6"/>
      <c r="B15" s="1" t="s">
        <v>31</v>
      </c>
      <c r="C15" s="20"/>
      <c r="D15" s="47" t="s">
        <v>22</v>
      </c>
      <c r="E15" s="48">
        <v>30</v>
      </c>
      <c r="F15" s="48">
        <v>1.53</v>
      </c>
      <c r="G15" s="48">
        <v>78.430000000000007</v>
      </c>
      <c r="H15" s="48">
        <v>2.31</v>
      </c>
      <c r="I15" s="48">
        <v>0.9</v>
      </c>
      <c r="J15" s="48">
        <v>14.94</v>
      </c>
    </row>
    <row r="16" spans="1:10" ht="15.75" thickBot="1" x14ac:dyDescent="0.3">
      <c r="A16" s="6"/>
      <c r="B16" s="1" t="s">
        <v>32</v>
      </c>
      <c r="C16" s="8"/>
      <c r="D16" s="50"/>
      <c r="E16" s="48"/>
      <c r="F16" s="48"/>
      <c r="G16" s="48"/>
      <c r="H16" s="48"/>
      <c r="I16" s="48"/>
      <c r="J16" s="48"/>
    </row>
    <row r="17" spans="1:10" ht="15.75" thickBot="1" x14ac:dyDescent="0.3">
      <c r="A17" s="6"/>
      <c r="B17" s="1" t="s">
        <v>13</v>
      </c>
      <c r="C17" s="8"/>
      <c r="D17" s="51" t="s">
        <v>23</v>
      </c>
      <c r="E17" s="48">
        <v>20</v>
      </c>
      <c r="F17" s="48">
        <v>0.7</v>
      </c>
      <c r="G17" s="48">
        <v>51.8</v>
      </c>
      <c r="H17" s="48">
        <v>1.7</v>
      </c>
      <c r="I17" s="48">
        <v>0.66</v>
      </c>
      <c r="J17" s="48">
        <v>8.5</v>
      </c>
    </row>
    <row r="18" spans="1:10" x14ac:dyDescent="0.25">
      <c r="A18" s="6"/>
      <c r="B18" s="1" t="s">
        <v>33</v>
      </c>
      <c r="C18" s="5"/>
      <c r="D18" s="52" t="s">
        <v>34</v>
      </c>
      <c r="E18" s="48">
        <v>15</v>
      </c>
      <c r="F18" s="48">
        <v>0.94</v>
      </c>
      <c r="G18" s="48">
        <v>13.81</v>
      </c>
      <c r="H18" s="48">
        <v>0.19</v>
      </c>
      <c r="I18" s="48">
        <v>0</v>
      </c>
      <c r="J18" s="48">
        <v>1.1599999999999999</v>
      </c>
    </row>
    <row r="19" spans="1:10" x14ac:dyDescent="0.25">
      <c r="A19" s="6"/>
      <c r="B19" s="1" t="s">
        <v>35</v>
      </c>
      <c r="C19" s="2"/>
      <c r="D19" s="53" t="s">
        <v>25</v>
      </c>
      <c r="E19" s="48">
        <v>300</v>
      </c>
      <c r="F19" s="48">
        <v>7.02</v>
      </c>
      <c r="G19" s="28"/>
      <c r="H19" s="28"/>
      <c r="I19" s="28"/>
      <c r="J19" s="29"/>
    </row>
    <row r="20" spans="1:10" x14ac:dyDescent="0.25">
      <c r="A20" s="6"/>
      <c r="B20" s="20"/>
      <c r="C20" s="38" t="s">
        <v>21</v>
      </c>
      <c r="D20" s="39"/>
      <c r="E20" s="40">
        <f>SUM(E12:E19)</f>
        <v>915</v>
      </c>
      <c r="F20" s="56">
        <f>SUM(F12:F19)</f>
        <v>86.23</v>
      </c>
      <c r="G20" s="56">
        <f>SUM(G12:G18)</f>
        <v>660</v>
      </c>
      <c r="H20" s="56">
        <f>SUM(H12:H18)</f>
        <v>23.979999999999997</v>
      </c>
      <c r="I20" s="56">
        <f>SUM(I12:I18)</f>
        <v>21.49</v>
      </c>
      <c r="J20" s="57">
        <f>SUM(J12:J18)</f>
        <v>49.289999999999992</v>
      </c>
    </row>
    <row r="21" spans="1:10" ht="15.75" thickBot="1" x14ac:dyDescent="0.3">
      <c r="A21" s="7"/>
      <c r="B21" s="8"/>
      <c r="C21" s="38" t="s">
        <v>21</v>
      </c>
      <c r="D21" s="41"/>
      <c r="E21" s="42">
        <f>E9+E20</f>
        <v>1195</v>
      </c>
      <c r="F21" s="58">
        <f>SUM(F9+F20)</f>
        <v>105.08000000000001</v>
      </c>
      <c r="G21" s="58">
        <f t="shared" ref="G21:J21" si="1">SUM(G9+G20)</f>
        <v>1100.9000000000001</v>
      </c>
      <c r="H21" s="58">
        <f t="shared" si="1"/>
        <v>37.64</v>
      </c>
      <c r="I21" s="58">
        <f t="shared" si="1"/>
        <v>35.339999999999996</v>
      </c>
      <c r="J21" s="58">
        <f t="shared" si="1"/>
        <v>114.47999999999999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2024-10-18T01:56:38Z</dcterms:modified>
</cp:coreProperties>
</file>